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우미송\Desktop\홈페이지관리\자료실업로드파일\"/>
    </mc:Choice>
  </mc:AlternateContent>
  <xr:revisionPtr revIDLastSave="0" documentId="13_ncr:1_{FB6592FE-0F45-4D7B-9D36-17A9FD239A49}" xr6:coauthVersionLast="47" xr6:coauthVersionMax="47" xr10:uidLastSave="{00000000-0000-0000-0000-000000000000}"/>
  <bookViews>
    <workbookView xWindow="-110" yWindow="-110" windowWidth="22780" windowHeight="14660" activeTab="11" xr2:uid="{ADAB260B-4BC4-4585-8E8D-2B0D57F88E14}"/>
  </bookViews>
  <sheets>
    <sheet name="1학년" sheetId="1" r:id="rId1"/>
    <sheet name="2학년" sheetId="2" r:id="rId2"/>
    <sheet name="3학년" sheetId="3" r:id="rId3"/>
    <sheet name="4학년" sheetId="4" r:id="rId4"/>
    <sheet name="5학년" sheetId="5" r:id="rId5"/>
    <sheet name="6학년" sheetId="6" r:id="rId6"/>
    <sheet name="7학년" sheetId="7" r:id="rId7"/>
    <sheet name="8학년" sheetId="8" r:id="rId8"/>
    <sheet name="9학년" sheetId="9" r:id="rId9"/>
    <sheet name="10학년" sheetId="10" r:id="rId10"/>
    <sheet name="11학년" sheetId="11" r:id="rId11"/>
    <sheet name="12학년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/>
  <c r="E6" i="2"/>
  <c r="D6" i="2"/>
  <c r="C6" i="2"/>
</calcChain>
</file>

<file path=xl/sharedStrings.xml><?xml version="1.0" encoding="utf-8"?>
<sst xmlns="http://schemas.openxmlformats.org/spreadsheetml/2006/main" count="470" uniqueCount="55">
  <si>
    <t>월</t>
  </si>
  <si>
    <t>화</t>
  </si>
  <si>
    <t>수</t>
  </si>
  <si>
    <t>목</t>
  </si>
  <si>
    <t>금</t>
  </si>
  <si>
    <t>에포크</t>
  </si>
  <si>
    <t>08:30~10:30</t>
  </si>
  <si>
    <t>3교시</t>
  </si>
  <si>
    <t>10:50~11:35</t>
  </si>
  <si>
    <t>4교시</t>
  </si>
  <si>
    <t>11:45~12:30</t>
  </si>
  <si>
    <t>점심시간</t>
    <phoneticPr fontId="4" type="noConversion"/>
  </si>
  <si>
    <t>5교시</t>
  </si>
  <si>
    <t>13:30~14:15</t>
  </si>
  <si>
    <t>6교시</t>
  </si>
  <si>
    <t>14:25~15:10</t>
  </si>
  <si>
    <t>7교시</t>
  </si>
  <si>
    <t>15:20~16:05</t>
  </si>
  <si>
    <t>8교시</t>
  </si>
  <si>
    <t>16:15~17:00</t>
  </si>
  <si>
    <t>08:20~10:30</t>
  </si>
  <si>
    <t>에포크</t>
    <phoneticPr fontId="4" type="noConversion"/>
  </si>
  <si>
    <t>08:00~09:40</t>
  </si>
  <si>
    <t>2교시</t>
  </si>
  <si>
    <t>09:55~10:40</t>
  </si>
  <si>
    <t>점심시간</t>
  </si>
  <si>
    <t>정보학/재량</t>
    <phoneticPr fontId="4" type="noConversion"/>
  </si>
  <si>
    <t>외국어</t>
    <phoneticPr fontId="2" type="noConversion"/>
  </si>
  <si>
    <t>오이리트미</t>
    <phoneticPr fontId="2" type="noConversion"/>
  </si>
  <si>
    <t>재량</t>
    <phoneticPr fontId="2" type="noConversion"/>
  </si>
  <si>
    <t>수공예</t>
    <phoneticPr fontId="2" type="noConversion"/>
  </si>
  <si>
    <t>체육</t>
    <phoneticPr fontId="2" type="noConversion"/>
  </si>
  <si>
    <t>음악</t>
    <phoneticPr fontId="2" type="noConversion"/>
  </si>
  <si>
    <t>목공/수공예</t>
    <phoneticPr fontId="2" type="noConversion"/>
  </si>
  <si>
    <t>0</t>
    <phoneticPr fontId="2" type="noConversion"/>
  </si>
  <si>
    <t>서커스</t>
    <phoneticPr fontId="2" type="noConversion"/>
  </si>
  <si>
    <t>서예</t>
    <phoneticPr fontId="2" type="noConversion"/>
  </si>
  <si>
    <t>미술</t>
    <phoneticPr fontId="2" type="noConversion"/>
  </si>
  <si>
    <t>영어</t>
    <phoneticPr fontId="2" type="noConversion"/>
  </si>
  <si>
    <t>중국어</t>
    <phoneticPr fontId="2" type="noConversion"/>
  </si>
  <si>
    <t>체육/미술</t>
    <phoneticPr fontId="2" type="noConversion"/>
  </si>
  <si>
    <t>목공</t>
    <phoneticPr fontId="2" type="noConversion"/>
  </si>
  <si>
    <t>담임오케</t>
    <phoneticPr fontId="2" type="noConversion"/>
  </si>
  <si>
    <t>무예</t>
    <phoneticPr fontId="2" type="noConversion"/>
  </si>
  <si>
    <t>수학연습</t>
    <phoneticPr fontId="2" type="noConversion"/>
  </si>
  <si>
    <t>연극</t>
    <phoneticPr fontId="2" type="noConversion"/>
  </si>
  <si>
    <t>상급학급회의</t>
    <phoneticPr fontId="2" type="noConversion"/>
  </si>
  <si>
    <t>정보학</t>
    <phoneticPr fontId="2" type="noConversion"/>
  </si>
  <si>
    <t>국어연습</t>
    <phoneticPr fontId="2" type="noConversion"/>
  </si>
  <si>
    <t>금속공예</t>
    <phoneticPr fontId="2" type="noConversion"/>
  </si>
  <si>
    <t>과학연습</t>
    <phoneticPr fontId="2" type="noConversion"/>
  </si>
  <si>
    <t>목공/금속공예</t>
    <phoneticPr fontId="2" type="noConversion"/>
  </si>
  <si>
    <t>일반사회</t>
    <phoneticPr fontId="2" type="noConversion"/>
  </si>
  <si>
    <t>합창</t>
    <phoneticPr fontId="2" type="noConversion"/>
  </si>
  <si>
    <t>석공예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</si>
</sst>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학년&quot;"/>
  </numFmts>
  <fonts count="7" x14ac:knownFonts="1">
    <font>
      <sz val="11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4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4"/>
      <color indexed="8"/>
      <name val="맑은 고딕"/>
      <family val="3"/>
      <charset val="129"/>
    </font>
    <font>
      <b/>
      <sz val="14"/>
      <color rgb="FFFFFF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ck">
        <color auto="1"/>
      </bottom>
      <diagonal/>
    </border>
    <border>
      <left/>
      <right style="thick">
        <color auto="1"/>
      </right>
      <top style="thin">
        <color indexed="9"/>
      </top>
      <bottom style="thick">
        <color auto="1"/>
      </bottom>
      <diagonal/>
    </border>
    <border>
      <left/>
      <right style="thin">
        <color indexed="9"/>
      </right>
      <top style="thin">
        <color indexed="9"/>
      </top>
      <bottom style="thick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auto="1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auto="1"/>
      </right>
      <top style="thin">
        <color indexed="9"/>
      </top>
      <bottom style="thick">
        <color auto="1"/>
      </bottom>
      <diagonal/>
    </border>
    <border>
      <left style="thin">
        <color indexed="9"/>
      </left>
      <right style="medium">
        <color auto="1"/>
      </right>
      <top/>
      <bottom style="thin">
        <color indexed="9"/>
      </bottom>
      <diagonal/>
    </border>
    <border>
      <left style="thin">
        <color indexed="9"/>
      </left>
      <right style="medium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176" fontId="6" fillId="7" borderId="16" xfId="0" applyNumberFormat="1" applyFont="1" applyFill="1" applyBorder="1" applyAlignment="1">
      <alignment horizontal="center" vertical="center"/>
    </xf>
    <xf numFmtId="176" fontId="6" fillId="7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3" fillId="4" borderId="37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176" fontId="6" fillId="7" borderId="28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6" fillId="7" borderId="1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50864;&#48120;&#49569;\Desktop\2025&#45380;_&#49884;&#44036;&#54364;_0201_V25.xlsx" TargetMode="External"/><Relationship Id="rId1" Type="http://schemas.openxmlformats.org/officeDocument/2006/relationships/externalLinkPath" Target="/Users/&#50864;&#48120;&#49569;/Desktop/2025&#45380;_&#49884;&#44036;&#54364;_0201_V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1학년"/>
      <sheetName val="2학년"/>
      <sheetName val="3학년"/>
      <sheetName val="4학년"/>
      <sheetName val="5학년"/>
      <sheetName val="6학년"/>
      <sheetName val="7학년"/>
      <sheetName val="8학년"/>
      <sheetName val="9학년"/>
      <sheetName val="10학년"/>
      <sheetName val="11학년"/>
      <sheetName val="12학년"/>
      <sheetName val="OOOOO"/>
      <sheetName val="2025년 상급에포크"/>
      <sheetName val="24년 상급에포크"/>
    </sheetNames>
    <sheetDataSet>
      <sheetData sheetId="0">
        <row r="37">
          <cell r="C37">
            <v>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3</v>
          </cell>
          <cell r="D38">
            <v>0</v>
          </cell>
          <cell r="E38" t="str">
            <v>수공예(금)1</v>
          </cell>
          <cell r="F38" t="str">
            <v>재량</v>
          </cell>
          <cell r="G38" t="str">
            <v>수공예(금)1</v>
          </cell>
          <cell r="H38">
            <v>0</v>
          </cell>
        </row>
        <row r="39">
          <cell r="C39">
            <v>4</v>
          </cell>
          <cell r="D39" t="str">
            <v>체육(장)</v>
          </cell>
          <cell r="E39" t="str">
            <v>재량</v>
          </cell>
          <cell r="F39" t="str">
            <v>오이(영/주)3</v>
          </cell>
          <cell r="G39" t="str">
            <v>체육(장)</v>
          </cell>
          <cell r="H39" t="str">
            <v>수공예(윤)1</v>
          </cell>
        </row>
        <row r="40">
          <cell r="C40">
            <v>5</v>
          </cell>
          <cell r="D40" t="str">
            <v>오이(은/주)3</v>
          </cell>
          <cell r="E40" t="str">
            <v>외국어(지가)</v>
          </cell>
          <cell r="F40" t="str">
            <v>체육(장형)</v>
          </cell>
          <cell r="G40" t="str">
            <v>음악(대)</v>
          </cell>
          <cell r="H40" t="str">
            <v>재량</v>
          </cell>
        </row>
        <row r="41">
          <cell r="C41">
            <v>6</v>
          </cell>
          <cell r="D41" t="str">
            <v>목공(라)1/수공예(윤)1</v>
          </cell>
          <cell r="E41" t="str">
            <v>체육(장)</v>
          </cell>
          <cell r="F41" t="str">
            <v>목공(라)1/수공예(윤)1</v>
          </cell>
          <cell r="G41" t="str">
            <v>서예</v>
          </cell>
          <cell r="H41" t="str">
            <v>미술</v>
          </cell>
        </row>
        <row r="42">
          <cell r="C42">
            <v>7</v>
          </cell>
          <cell r="D42" t="str">
            <v>중국어(우)</v>
          </cell>
          <cell r="E42" t="str">
            <v>목공(라)1</v>
          </cell>
          <cell r="F42" t="str">
            <v>영어(구)</v>
          </cell>
          <cell r="G42" t="str">
            <v>중국어(우)</v>
          </cell>
          <cell r="H42" t="str">
            <v>중국어(우)</v>
          </cell>
        </row>
        <row r="43">
          <cell r="C43">
            <v>8</v>
          </cell>
          <cell r="D43" t="str">
            <v>영어(구)</v>
          </cell>
          <cell r="E43" t="str">
            <v>중국어(우)</v>
          </cell>
          <cell r="F43" t="str">
            <v>중국어(우)</v>
          </cell>
          <cell r="G43" t="str">
            <v>영어(구)</v>
          </cell>
          <cell r="H43" t="str">
            <v>목공(유)1/수공예(금)2</v>
          </cell>
        </row>
        <row r="44">
          <cell r="C44">
            <v>9</v>
          </cell>
          <cell r="D44" t="str">
            <v>영어(랑)</v>
          </cell>
          <cell r="E44" t="str">
            <v>오이(은/주)3</v>
          </cell>
          <cell r="F44" t="str">
            <v>영어(랑)</v>
          </cell>
          <cell r="G44" t="str">
            <v>영어(랑)</v>
          </cell>
          <cell r="H44" t="str">
            <v>오이(은)3</v>
          </cell>
        </row>
        <row r="45">
          <cell r="C45">
            <v>10</v>
          </cell>
          <cell r="D45" t="str">
            <v>영어(지)</v>
          </cell>
          <cell r="E45" t="str">
            <v>정보학</v>
          </cell>
          <cell r="F45" t="str">
            <v>영어(지)</v>
          </cell>
          <cell r="G45" t="str">
            <v>영어(지)</v>
          </cell>
          <cell r="H45" t="str">
            <v>음악(나)</v>
          </cell>
        </row>
        <row r="46">
          <cell r="C46">
            <v>11</v>
          </cell>
          <cell r="D46" t="str">
            <v>수학연습(선)</v>
          </cell>
          <cell r="E46" t="str">
            <v>음악(나)</v>
          </cell>
          <cell r="F46" t="str">
            <v>과학연습(에민명)</v>
          </cell>
          <cell r="G46" t="str">
            <v>수학연습(선)</v>
          </cell>
          <cell r="H46" t="str">
            <v>과학연습(에민명)</v>
          </cell>
        </row>
        <row r="47">
          <cell r="C47">
            <v>12</v>
          </cell>
          <cell r="D47" t="str">
            <v>음악(나)</v>
          </cell>
          <cell r="E47" t="str">
            <v>수학연습(선)</v>
          </cell>
          <cell r="F47" t="str">
            <v>중국어(전)</v>
          </cell>
          <cell r="G47" t="str">
            <v>오이(영/나)3</v>
          </cell>
          <cell r="H47" t="str">
            <v>영어(랑)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9E78-63AC-4502-A998-66D4C74890B8}">
  <dimension ref="A1:G4"/>
  <sheetViews>
    <sheetView workbookViewId="0">
      <selection activeCell="D5" sqref="D5"/>
    </sheetView>
  </sheetViews>
  <sheetFormatPr defaultRowHeight="17" x14ac:dyDescent="0.45"/>
  <cols>
    <col min="1" max="1" width="8.33203125" bestFit="1" customWidth="1"/>
    <col min="2" max="2" width="14.33203125" bestFit="1" customWidth="1"/>
    <col min="3" max="6" width="14.83203125" bestFit="1" customWidth="1"/>
    <col min="7" max="7" width="13.6640625" bestFit="1" customWidth="1"/>
  </cols>
  <sheetData>
    <row r="1" spans="1:7" ht="21.5" thickBot="1" x14ac:dyDescent="0.5">
      <c r="A1" s="1">
        <v>1</v>
      </c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</row>
    <row r="2" spans="1:7" ht="21.5" thickTop="1" x14ac:dyDescent="0.45">
      <c r="A2" s="5" t="s">
        <v>5</v>
      </c>
      <c r="B2" s="6" t="s">
        <v>6</v>
      </c>
      <c r="C2" s="7"/>
      <c r="D2" s="8"/>
      <c r="E2" s="8"/>
      <c r="F2" s="8"/>
      <c r="G2" s="8"/>
    </row>
    <row r="3" spans="1:7" ht="21" x14ac:dyDescent="0.45">
      <c r="A3" s="9" t="s">
        <v>7</v>
      </c>
      <c r="B3" s="10" t="s">
        <v>8</v>
      </c>
      <c r="C3" s="11" t="s">
        <v>27</v>
      </c>
      <c r="D3" s="9" t="s">
        <v>29</v>
      </c>
      <c r="E3" s="9" t="s">
        <v>27</v>
      </c>
      <c r="F3" s="9" t="s">
        <v>27</v>
      </c>
      <c r="G3" s="9" t="s">
        <v>30</v>
      </c>
    </row>
    <row r="4" spans="1:7" ht="21" x14ac:dyDescent="0.45">
      <c r="A4" s="9" t="s">
        <v>9</v>
      </c>
      <c r="B4" s="10" t="s">
        <v>10</v>
      </c>
      <c r="C4" s="11" t="s">
        <v>28</v>
      </c>
      <c r="D4" s="9" t="s">
        <v>27</v>
      </c>
      <c r="E4" s="9" t="s">
        <v>30</v>
      </c>
      <c r="F4" s="9" t="s">
        <v>29</v>
      </c>
      <c r="G4" s="9" t="s">
        <v>29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2B52-417F-4B8B-943A-ECD494CBB1DF}">
  <dimension ref="A1:G10"/>
  <sheetViews>
    <sheetView workbookViewId="0">
      <selection activeCell="G10" sqref="G10"/>
    </sheetView>
  </sheetViews>
  <sheetFormatPr defaultRowHeight="21" x14ac:dyDescent="0.45"/>
  <cols>
    <col min="1" max="2" width="15.58203125" style="56" customWidth="1"/>
    <col min="3" max="7" width="20.58203125" style="56" customWidth="1"/>
  </cols>
  <sheetData>
    <row r="1" spans="1:7" ht="21.5" thickBot="1" x14ac:dyDescent="0.5">
      <c r="A1" s="47">
        <v>10</v>
      </c>
      <c r="B1" s="55"/>
      <c r="C1" s="24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22</v>
      </c>
      <c r="C2" s="39"/>
      <c r="D2" s="28"/>
      <c r="E2" s="28"/>
      <c r="F2" s="28"/>
      <c r="G2" s="28"/>
    </row>
    <row r="3" spans="1:7" x14ac:dyDescent="0.45">
      <c r="A3" s="29" t="s">
        <v>23</v>
      </c>
      <c r="B3" s="40" t="s">
        <v>24</v>
      </c>
      <c r="C3" s="41" t="s">
        <v>28</v>
      </c>
      <c r="D3" s="29" t="s">
        <v>39</v>
      </c>
      <c r="E3" s="29" t="s">
        <v>39</v>
      </c>
      <c r="F3" s="29" t="s">
        <v>28</v>
      </c>
      <c r="G3" s="29" t="s">
        <v>37</v>
      </c>
    </row>
    <row r="4" spans="1:7" x14ac:dyDescent="0.45">
      <c r="A4" s="29" t="s">
        <v>7</v>
      </c>
      <c r="B4" s="40" t="s">
        <v>8</v>
      </c>
      <c r="C4" s="41" t="s">
        <v>49</v>
      </c>
      <c r="D4" s="29" t="s">
        <v>30</v>
      </c>
      <c r="E4" s="29" t="s">
        <v>44</v>
      </c>
      <c r="F4" s="29" t="s">
        <v>31</v>
      </c>
      <c r="G4" s="29" t="s">
        <v>37</v>
      </c>
    </row>
    <row r="5" spans="1:7" x14ac:dyDescent="0.45">
      <c r="A5" s="29" t="s">
        <v>9</v>
      </c>
      <c r="B5" s="40" t="s">
        <v>10</v>
      </c>
      <c r="C5" s="41" t="s">
        <v>49</v>
      </c>
      <c r="D5" s="29" t="s">
        <v>30</v>
      </c>
      <c r="E5" s="29" t="s">
        <v>48</v>
      </c>
      <c r="F5" s="29" t="s">
        <v>31</v>
      </c>
      <c r="G5" s="29" t="s">
        <v>50</v>
      </c>
    </row>
    <row r="6" spans="1:7" x14ac:dyDescent="0.45">
      <c r="A6" s="52" t="s">
        <v>25</v>
      </c>
      <c r="B6" s="53"/>
      <c r="C6" s="53"/>
      <c r="D6" s="53"/>
      <c r="E6" s="53"/>
      <c r="F6" s="53"/>
      <c r="G6" s="54"/>
    </row>
    <row r="7" spans="1:7" x14ac:dyDescent="0.45">
      <c r="A7" s="29" t="s">
        <v>12</v>
      </c>
      <c r="B7" s="40" t="s">
        <v>13</v>
      </c>
      <c r="C7" s="41" t="s">
        <v>38</v>
      </c>
      <c r="D7" s="29" t="s">
        <v>47</v>
      </c>
      <c r="E7" s="29" t="s">
        <v>38</v>
      </c>
      <c r="F7" s="29" t="s">
        <v>38</v>
      </c>
      <c r="G7" s="29" t="s">
        <v>32</v>
      </c>
    </row>
    <row r="8" spans="1:7" x14ac:dyDescent="0.45">
      <c r="A8" s="29" t="s">
        <v>14</v>
      </c>
      <c r="B8" s="40" t="s">
        <v>15</v>
      </c>
      <c r="C8" s="41" t="s">
        <v>29</v>
      </c>
      <c r="D8" s="29" t="s">
        <v>48</v>
      </c>
      <c r="E8" s="29" t="s">
        <v>32</v>
      </c>
      <c r="F8" s="29" t="s">
        <v>44</v>
      </c>
      <c r="G8" s="29" t="s">
        <v>39</v>
      </c>
    </row>
    <row r="9" spans="1:7" x14ac:dyDescent="0.45">
      <c r="A9" s="29" t="s">
        <v>16</v>
      </c>
      <c r="B9" s="40" t="s">
        <v>17</v>
      </c>
      <c r="C9" s="41" t="s">
        <v>46</v>
      </c>
      <c r="D9" s="33">
        <v>0</v>
      </c>
      <c r="E9" s="33">
        <v>0</v>
      </c>
      <c r="F9" s="33" t="s">
        <v>29</v>
      </c>
      <c r="G9" s="33">
        <v>0</v>
      </c>
    </row>
    <row r="10" spans="1:7" x14ac:dyDescent="0.45">
      <c r="A10" s="29" t="s">
        <v>18</v>
      </c>
      <c r="B10" s="40" t="s">
        <v>19</v>
      </c>
      <c r="C10" s="42"/>
      <c r="D10" s="33"/>
      <c r="E10" s="33"/>
      <c r="F10" s="33"/>
      <c r="G10" s="33"/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032D-AAE0-439A-BFAF-675257C18ADD}">
  <dimension ref="A1:G10"/>
  <sheetViews>
    <sheetView workbookViewId="0">
      <selection activeCell="C8" sqref="C8:C9"/>
    </sheetView>
  </sheetViews>
  <sheetFormatPr defaultRowHeight="21" x14ac:dyDescent="0.45"/>
  <cols>
    <col min="1" max="2" width="15.58203125" style="56" customWidth="1"/>
    <col min="3" max="7" width="20.58203125" style="56" customWidth="1"/>
  </cols>
  <sheetData>
    <row r="1" spans="1:7" ht="21.5" thickBot="1" x14ac:dyDescent="0.5">
      <c r="A1" s="47">
        <v>11</v>
      </c>
      <c r="B1" s="57"/>
      <c r="C1" s="23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26" t="s">
        <v>22</v>
      </c>
      <c r="C2" s="27"/>
      <c r="D2" s="28"/>
      <c r="E2" s="28"/>
      <c r="F2" s="28"/>
      <c r="G2" s="28"/>
    </row>
    <row r="3" spans="1:7" x14ac:dyDescent="0.45">
      <c r="A3" s="29" t="s">
        <v>23</v>
      </c>
      <c r="B3" s="30" t="s">
        <v>24</v>
      </c>
      <c r="C3" s="31" t="s">
        <v>39</v>
      </c>
      <c r="D3" s="29" t="s">
        <v>51</v>
      </c>
      <c r="E3" s="29" t="s">
        <v>28</v>
      </c>
      <c r="F3" s="29" t="s">
        <v>38</v>
      </c>
      <c r="G3" s="29" t="s">
        <v>28</v>
      </c>
    </row>
    <row r="4" spans="1:7" x14ac:dyDescent="0.45">
      <c r="A4" s="29" t="s">
        <v>7</v>
      </c>
      <c r="B4" s="30" t="s">
        <v>8</v>
      </c>
      <c r="C4" s="31" t="s">
        <v>30</v>
      </c>
      <c r="D4" s="29" t="s">
        <v>51</v>
      </c>
      <c r="E4" s="29" t="s">
        <v>31</v>
      </c>
      <c r="F4" s="29" t="s">
        <v>37</v>
      </c>
      <c r="G4" s="29" t="s">
        <v>52</v>
      </c>
    </row>
    <row r="5" spans="1:7" x14ac:dyDescent="0.45">
      <c r="A5" s="29" t="s">
        <v>9</v>
      </c>
      <c r="B5" s="30" t="s">
        <v>10</v>
      </c>
      <c r="C5" s="31" t="s">
        <v>30</v>
      </c>
      <c r="D5" s="29" t="s">
        <v>38</v>
      </c>
      <c r="E5" s="29" t="s">
        <v>31</v>
      </c>
      <c r="F5" s="29" t="s">
        <v>37</v>
      </c>
      <c r="G5" s="29" t="s">
        <v>48</v>
      </c>
    </row>
    <row r="6" spans="1:7" x14ac:dyDescent="0.45">
      <c r="A6" s="52" t="s">
        <v>25</v>
      </c>
      <c r="B6" s="53"/>
      <c r="C6" s="53"/>
      <c r="D6" s="53"/>
      <c r="E6" s="53"/>
      <c r="F6" s="53"/>
      <c r="G6" s="54"/>
    </row>
    <row r="7" spans="1:7" x14ac:dyDescent="0.45">
      <c r="A7" s="29" t="s">
        <v>12</v>
      </c>
      <c r="B7" s="30" t="s">
        <v>13</v>
      </c>
      <c r="C7" s="31" t="s">
        <v>44</v>
      </c>
      <c r="D7" s="29" t="s">
        <v>32</v>
      </c>
      <c r="E7" s="29" t="s">
        <v>50</v>
      </c>
      <c r="F7" s="29" t="s">
        <v>44</v>
      </c>
      <c r="G7" s="29" t="s">
        <v>50</v>
      </c>
    </row>
    <row r="8" spans="1:7" x14ac:dyDescent="0.45">
      <c r="A8" s="29" t="s">
        <v>14</v>
      </c>
      <c r="B8" s="30" t="s">
        <v>15</v>
      </c>
      <c r="C8" s="31" t="s">
        <v>29</v>
      </c>
      <c r="D8" s="29" t="s">
        <v>47</v>
      </c>
      <c r="E8" s="29" t="s">
        <v>48</v>
      </c>
      <c r="F8" s="29" t="s">
        <v>52</v>
      </c>
      <c r="G8" s="29" t="s">
        <v>38</v>
      </c>
    </row>
    <row r="9" spans="1:7" x14ac:dyDescent="0.45">
      <c r="A9" s="29" t="s">
        <v>16</v>
      </c>
      <c r="B9" s="30" t="s">
        <v>17</v>
      </c>
      <c r="C9" s="31" t="s">
        <v>46</v>
      </c>
      <c r="D9" s="29" t="s">
        <v>47</v>
      </c>
      <c r="E9" s="29" t="s">
        <v>39</v>
      </c>
      <c r="F9" s="29" t="s">
        <v>39</v>
      </c>
      <c r="G9" s="29" t="s">
        <v>53</v>
      </c>
    </row>
    <row r="10" spans="1:7" x14ac:dyDescent="0.45">
      <c r="A10" s="29" t="s">
        <v>18</v>
      </c>
      <c r="B10" s="30" t="s">
        <v>19</v>
      </c>
      <c r="C10" s="32"/>
      <c r="D10" s="33"/>
      <c r="E10" s="33"/>
      <c r="F10" s="33"/>
      <c r="G10" s="29" t="s">
        <v>53</v>
      </c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499D-C47F-43F1-97F7-BD90A995405C}">
  <dimension ref="A1:G10"/>
  <sheetViews>
    <sheetView tabSelected="1" workbookViewId="0">
      <selection activeCell="G11" sqref="G11"/>
    </sheetView>
  </sheetViews>
  <sheetFormatPr defaultRowHeight="21" x14ac:dyDescent="0.45"/>
  <cols>
    <col min="1" max="2" width="15.58203125" style="56" customWidth="1"/>
    <col min="3" max="7" width="20.58203125" style="56" customWidth="1"/>
  </cols>
  <sheetData>
    <row r="1" spans="1:7" ht="21.5" thickBot="1" x14ac:dyDescent="0.5">
      <c r="A1" s="47">
        <v>12</v>
      </c>
      <c r="B1" s="57"/>
      <c r="C1" s="23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26" t="s">
        <v>22</v>
      </c>
      <c r="C2" s="27"/>
      <c r="D2" s="28"/>
      <c r="E2" s="28"/>
      <c r="F2" s="28"/>
      <c r="G2" s="28"/>
    </row>
    <row r="3" spans="1:7" x14ac:dyDescent="0.45">
      <c r="A3" s="29" t="s">
        <v>23</v>
      </c>
      <c r="B3" s="30" t="s">
        <v>24</v>
      </c>
      <c r="C3" s="31" t="s">
        <v>38</v>
      </c>
      <c r="D3" s="29" t="s">
        <v>38</v>
      </c>
      <c r="E3" s="29" t="s">
        <v>45</v>
      </c>
      <c r="F3" s="29" t="s">
        <v>39</v>
      </c>
      <c r="G3" s="29" t="s">
        <v>31</v>
      </c>
    </row>
    <row r="4" spans="1:7" x14ac:dyDescent="0.45">
      <c r="A4" s="29" t="s">
        <v>7</v>
      </c>
      <c r="B4" s="30" t="s">
        <v>8</v>
      </c>
      <c r="C4" s="31" t="s">
        <v>39</v>
      </c>
      <c r="D4" s="29" t="s">
        <v>50</v>
      </c>
      <c r="E4" s="29" t="s">
        <v>45</v>
      </c>
      <c r="F4" s="29" t="s">
        <v>48</v>
      </c>
      <c r="G4" s="29" t="s">
        <v>31</v>
      </c>
    </row>
    <row r="5" spans="1:7" x14ac:dyDescent="0.45">
      <c r="A5" s="29" t="s">
        <v>9</v>
      </c>
      <c r="B5" s="30" t="s">
        <v>10</v>
      </c>
      <c r="C5" s="31" t="s">
        <v>44</v>
      </c>
      <c r="D5" s="29" t="s">
        <v>48</v>
      </c>
      <c r="E5" s="29" t="s">
        <v>52</v>
      </c>
      <c r="F5" s="29" t="s">
        <v>50</v>
      </c>
      <c r="G5" s="29" t="s">
        <v>52</v>
      </c>
    </row>
    <row r="6" spans="1:7" x14ac:dyDescent="0.45">
      <c r="A6" s="52" t="s">
        <v>25</v>
      </c>
      <c r="B6" s="53"/>
      <c r="C6" s="53"/>
      <c r="D6" s="53"/>
      <c r="E6" s="53"/>
      <c r="F6" s="53"/>
      <c r="G6" s="54"/>
    </row>
    <row r="7" spans="1:7" x14ac:dyDescent="0.45">
      <c r="A7" s="29" t="s">
        <v>12</v>
      </c>
      <c r="B7" s="30" t="s">
        <v>13</v>
      </c>
      <c r="C7" s="31" t="s">
        <v>32</v>
      </c>
      <c r="D7" s="29" t="s">
        <v>44</v>
      </c>
      <c r="E7" s="29" t="s">
        <v>39</v>
      </c>
      <c r="F7" s="29" t="s">
        <v>28</v>
      </c>
      <c r="G7" s="29" t="s">
        <v>38</v>
      </c>
    </row>
    <row r="8" spans="1:7" x14ac:dyDescent="0.45">
      <c r="A8" s="29" t="s">
        <v>14</v>
      </c>
      <c r="B8" s="30" t="s">
        <v>15</v>
      </c>
      <c r="C8" s="31" t="s">
        <v>29</v>
      </c>
      <c r="D8" s="29" t="s">
        <v>30</v>
      </c>
      <c r="E8" s="29" t="s">
        <v>37</v>
      </c>
      <c r="F8" s="29" t="s">
        <v>54</v>
      </c>
      <c r="G8" s="29" t="s">
        <v>28</v>
      </c>
    </row>
    <row r="9" spans="1:7" x14ac:dyDescent="0.45">
      <c r="A9" s="29" t="s">
        <v>16</v>
      </c>
      <c r="B9" s="30" t="s">
        <v>17</v>
      </c>
      <c r="C9" s="31" t="s">
        <v>46</v>
      </c>
      <c r="D9" s="29" t="s">
        <v>30</v>
      </c>
      <c r="E9" s="29" t="s">
        <v>37</v>
      </c>
      <c r="F9" s="29" t="s">
        <v>54</v>
      </c>
      <c r="G9" s="29" t="s">
        <v>53</v>
      </c>
    </row>
    <row r="10" spans="1:7" x14ac:dyDescent="0.45">
      <c r="A10" s="29" t="s">
        <v>18</v>
      </c>
      <c r="B10" s="30" t="s">
        <v>19</v>
      </c>
      <c r="C10" s="32"/>
      <c r="D10" s="33" t="s">
        <v>26</v>
      </c>
      <c r="E10" s="29"/>
      <c r="F10" s="33"/>
      <c r="G10" s="29" t="s">
        <v>53</v>
      </c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2A92-CDD9-4C7D-ACD3-2447722622C2}">
  <dimension ref="A1:G6"/>
  <sheetViews>
    <sheetView workbookViewId="0">
      <selection activeCell="A5" sqref="A5:G5"/>
    </sheetView>
  </sheetViews>
  <sheetFormatPr defaultRowHeight="17" x14ac:dyDescent="0.45"/>
  <cols>
    <col min="1" max="1" width="8.33203125" bestFit="1" customWidth="1"/>
    <col min="2" max="2" width="14.33203125" bestFit="1" customWidth="1"/>
    <col min="3" max="5" width="14.83203125" bestFit="1" customWidth="1"/>
    <col min="6" max="6" width="13.6640625" bestFit="1" customWidth="1"/>
    <col min="7" max="7" width="14.83203125" bestFit="1" customWidth="1"/>
  </cols>
  <sheetData>
    <row r="1" spans="1:7" ht="21.5" thickBot="1" x14ac:dyDescent="0.5">
      <c r="A1" s="12">
        <v>2</v>
      </c>
      <c r="B1" s="13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</row>
    <row r="2" spans="1:7" ht="21.5" thickTop="1" x14ac:dyDescent="0.45">
      <c r="A2" s="5" t="s">
        <v>5</v>
      </c>
      <c r="B2" s="14" t="s">
        <v>6</v>
      </c>
      <c r="C2" s="7"/>
      <c r="D2" s="8"/>
      <c r="E2" s="8"/>
      <c r="F2" s="8"/>
      <c r="G2" s="8"/>
    </row>
    <row r="3" spans="1:7" ht="21" x14ac:dyDescent="0.45">
      <c r="A3" s="9" t="s">
        <v>7</v>
      </c>
      <c r="B3" s="15" t="s">
        <v>8</v>
      </c>
      <c r="C3" s="11" t="s">
        <v>29</v>
      </c>
      <c r="D3" s="9" t="s">
        <v>28</v>
      </c>
      <c r="E3" s="9" t="s">
        <v>30</v>
      </c>
      <c r="F3" s="9" t="s">
        <v>30</v>
      </c>
      <c r="G3" s="9" t="s">
        <v>27</v>
      </c>
    </row>
    <row r="4" spans="1:7" ht="21" x14ac:dyDescent="0.45">
      <c r="A4" s="9" t="s">
        <v>9</v>
      </c>
      <c r="B4" s="15" t="s">
        <v>10</v>
      </c>
      <c r="C4" s="11" t="s">
        <v>27</v>
      </c>
      <c r="D4" s="9" t="s">
        <v>27</v>
      </c>
      <c r="E4" s="9" t="s">
        <v>27</v>
      </c>
      <c r="F4" s="9" t="s">
        <v>29</v>
      </c>
      <c r="G4" s="9" t="s">
        <v>29</v>
      </c>
    </row>
    <row r="5" spans="1:7" ht="21" x14ac:dyDescent="0.45">
      <c r="A5" s="16" t="s">
        <v>11</v>
      </c>
      <c r="B5" s="17"/>
      <c r="C5" s="17"/>
      <c r="D5" s="17"/>
      <c r="E5" s="17"/>
      <c r="F5" s="17"/>
      <c r="G5" s="18"/>
    </row>
    <row r="6" spans="1:7" ht="21" x14ac:dyDescent="0.45">
      <c r="A6" s="9" t="s">
        <v>12</v>
      </c>
      <c r="B6" s="15" t="s">
        <v>13</v>
      </c>
      <c r="C6" s="19">
        <f>VLOOKUP($A$1,[1]Sheet1!$C$37:$H$47,2)</f>
        <v>0</v>
      </c>
      <c r="D6" s="20">
        <f>VLOOKUP($A$1,[1]Sheet1!$C$37:$H$47,3)</f>
        <v>0</v>
      </c>
      <c r="E6" s="20">
        <f>VLOOKUP($A$1,[1]Sheet1!$C$37:$H$47,4)</f>
        <v>0</v>
      </c>
      <c r="F6" s="20">
        <f>VLOOKUP($A$1,[1]Sheet1!$C$37:$H$47,5)</f>
        <v>0</v>
      </c>
      <c r="G6" s="20">
        <f>VLOOKUP($A$1,[1]Sheet1!$C$37:$H$47,6)</f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903C-9AD3-4BF6-A15B-6333F08E3926}">
  <dimension ref="A1:G6"/>
  <sheetViews>
    <sheetView workbookViewId="0">
      <selection activeCell="G7" sqref="G7"/>
    </sheetView>
  </sheetViews>
  <sheetFormatPr defaultRowHeight="21" x14ac:dyDescent="0.45"/>
  <cols>
    <col min="1" max="2" width="15.58203125" style="34" customWidth="1"/>
    <col min="3" max="7" width="20.58203125" style="34" customWidth="1"/>
  </cols>
  <sheetData>
    <row r="1" spans="1:7" ht="21.5" thickBot="1" x14ac:dyDescent="0.5">
      <c r="A1" s="21">
        <v>3</v>
      </c>
      <c r="B1" s="22"/>
      <c r="C1" s="23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26" t="s">
        <v>6</v>
      </c>
      <c r="C2" s="27"/>
      <c r="D2" s="28"/>
      <c r="E2" s="28"/>
      <c r="F2" s="28"/>
      <c r="G2" s="28"/>
    </row>
    <row r="3" spans="1:7" x14ac:dyDescent="0.45">
      <c r="A3" s="29" t="s">
        <v>7</v>
      </c>
      <c r="B3" s="30" t="s">
        <v>8</v>
      </c>
      <c r="C3" s="31" t="s">
        <v>27</v>
      </c>
      <c r="D3" s="29" t="s">
        <v>27</v>
      </c>
      <c r="E3" s="29" t="s">
        <v>27</v>
      </c>
      <c r="F3" s="29" t="s">
        <v>27</v>
      </c>
      <c r="G3" s="29" t="s">
        <v>27</v>
      </c>
    </row>
    <row r="4" spans="1:7" x14ac:dyDescent="0.45">
      <c r="A4" s="29" t="s">
        <v>9</v>
      </c>
      <c r="B4" s="30" t="s">
        <v>10</v>
      </c>
      <c r="C4" s="31" t="s">
        <v>31</v>
      </c>
      <c r="D4" s="29" t="s">
        <v>32</v>
      </c>
      <c r="E4" s="29" t="s">
        <v>28</v>
      </c>
      <c r="F4" s="29" t="s">
        <v>32</v>
      </c>
      <c r="G4" s="29" t="s">
        <v>29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30" t="s">
        <v>13</v>
      </c>
      <c r="C6" s="32">
        <v>0</v>
      </c>
      <c r="D6" s="29" t="s">
        <v>30</v>
      </c>
      <c r="E6" s="29" t="s">
        <v>29</v>
      </c>
      <c r="F6" s="29" t="s">
        <v>30</v>
      </c>
      <c r="G6" s="33"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AEF9-345A-429A-BB6A-167B8D8D2023}">
  <dimension ref="A1:G6"/>
  <sheetViews>
    <sheetView workbookViewId="0">
      <selection activeCell="C7" sqref="C7"/>
    </sheetView>
  </sheetViews>
  <sheetFormatPr defaultRowHeight="21" x14ac:dyDescent="0.45"/>
  <cols>
    <col min="1" max="2" width="15.58203125" style="34" customWidth="1"/>
    <col min="3" max="7" width="20.58203125" style="34" customWidth="1"/>
  </cols>
  <sheetData>
    <row r="1" spans="1:7" ht="21.5" thickBot="1" x14ac:dyDescent="0.5">
      <c r="A1" s="35">
        <v>4</v>
      </c>
      <c r="B1" s="36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6</v>
      </c>
      <c r="C2" s="39"/>
      <c r="D2" s="28"/>
      <c r="E2" s="28"/>
      <c r="F2" s="28"/>
      <c r="G2" s="28"/>
    </row>
    <row r="3" spans="1:7" x14ac:dyDescent="0.45">
      <c r="A3" s="29" t="s">
        <v>7</v>
      </c>
      <c r="B3" s="40" t="s">
        <v>8</v>
      </c>
      <c r="C3" s="41" t="s">
        <v>27</v>
      </c>
      <c r="D3" s="29" t="s">
        <v>32</v>
      </c>
      <c r="E3" s="29" t="s">
        <v>27</v>
      </c>
      <c r="F3" s="29" t="s">
        <v>27</v>
      </c>
      <c r="G3" s="29" t="s">
        <v>29</v>
      </c>
    </row>
    <row r="4" spans="1:7" x14ac:dyDescent="0.45">
      <c r="A4" s="29" t="s">
        <v>9</v>
      </c>
      <c r="B4" s="40" t="s">
        <v>10</v>
      </c>
      <c r="C4" s="41" t="s">
        <v>29</v>
      </c>
      <c r="D4" s="29" t="s">
        <v>27</v>
      </c>
      <c r="E4" s="29" t="s">
        <v>32</v>
      </c>
      <c r="F4" s="29" t="s">
        <v>30</v>
      </c>
      <c r="G4" s="29" t="s">
        <v>27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40" t="s">
        <v>13</v>
      </c>
      <c r="C6" s="41" t="s">
        <v>31</v>
      </c>
      <c r="D6" s="29" t="s">
        <v>29</v>
      </c>
      <c r="E6" s="29" t="s">
        <v>28</v>
      </c>
      <c r="F6" s="29" t="s">
        <v>31</v>
      </c>
      <c r="G6" s="29" t="s">
        <v>30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2263-AC4B-4CC2-8DAD-349FA7D35577}">
  <dimension ref="A1:G7"/>
  <sheetViews>
    <sheetView workbookViewId="0">
      <selection activeCell="C15" sqref="C15"/>
    </sheetView>
  </sheetViews>
  <sheetFormatPr defaultRowHeight="21" x14ac:dyDescent="0.45"/>
  <cols>
    <col min="1" max="1" width="8.33203125" style="34" bestFit="1" customWidth="1"/>
    <col min="2" max="2" width="14.33203125" style="34" bestFit="1" customWidth="1"/>
    <col min="3" max="4" width="25.08203125" style="34" bestFit="1" customWidth="1"/>
    <col min="5" max="6" width="14.83203125" style="34" bestFit="1" customWidth="1"/>
    <col min="7" max="7" width="19.6640625" style="34" bestFit="1" customWidth="1"/>
  </cols>
  <sheetData>
    <row r="1" spans="1:7" ht="21.5" thickBot="1" x14ac:dyDescent="0.5">
      <c r="A1" s="35">
        <v>5</v>
      </c>
      <c r="B1" s="36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6</v>
      </c>
      <c r="C2" s="39"/>
      <c r="D2" s="28"/>
      <c r="E2" s="28"/>
      <c r="F2" s="28"/>
      <c r="G2" s="28"/>
    </row>
    <row r="3" spans="1:7" x14ac:dyDescent="0.45">
      <c r="A3" s="29" t="s">
        <v>7</v>
      </c>
      <c r="B3" s="40" t="s">
        <v>8</v>
      </c>
      <c r="C3" s="41" t="s">
        <v>33</v>
      </c>
      <c r="D3" s="41" t="s">
        <v>33</v>
      </c>
      <c r="E3" s="29" t="s">
        <v>32</v>
      </c>
      <c r="F3" s="29" t="s">
        <v>29</v>
      </c>
      <c r="G3" s="29" t="s">
        <v>28</v>
      </c>
    </row>
    <row r="4" spans="1:7" x14ac:dyDescent="0.45">
      <c r="A4" s="29" t="s">
        <v>9</v>
      </c>
      <c r="B4" s="40" t="s">
        <v>10</v>
      </c>
      <c r="C4" s="41" t="s">
        <v>33</v>
      </c>
      <c r="D4" s="41" t="s">
        <v>33</v>
      </c>
      <c r="E4" s="29" t="s">
        <v>27</v>
      </c>
      <c r="F4" s="29" t="s">
        <v>27</v>
      </c>
      <c r="G4" s="29" t="s">
        <v>27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40" t="s">
        <v>13</v>
      </c>
      <c r="C6" s="41" t="s">
        <v>28</v>
      </c>
      <c r="D6" s="29" t="s">
        <v>27</v>
      </c>
      <c r="E6" s="29" t="s">
        <v>31</v>
      </c>
      <c r="F6" s="29" t="s">
        <v>32</v>
      </c>
      <c r="G6" s="29" t="s">
        <v>29</v>
      </c>
    </row>
    <row r="7" spans="1:7" x14ac:dyDescent="0.45">
      <c r="A7" s="29" t="s">
        <v>14</v>
      </c>
      <c r="B7" s="40" t="s">
        <v>15</v>
      </c>
      <c r="C7" s="42" t="s">
        <v>27</v>
      </c>
      <c r="D7" s="29" t="s">
        <v>34</v>
      </c>
      <c r="E7" s="33" t="s">
        <v>31</v>
      </c>
      <c r="F7" s="29" t="s">
        <v>34</v>
      </c>
      <c r="G7" s="29" t="s">
        <v>35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36D4-C22D-437B-A889-F80D488B2C8C}">
  <dimension ref="A1:G8"/>
  <sheetViews>
    <sheetView workbookViewId="0">
      <selection activeCell="F9" sqref="F9"/>
    </sheetView>
  </sheetViews>
  <sheetFormatPr defaultRowHeight="21" x14ac:dyDescent="0.45"/>
  <cols>
    <col min="1" max="1" width="8.33203125" style="34" bestFit="1" customWidth="1"/>
    <col min="2" max="2" width="14.33203125" style="34" bestFit="1" customWidth="1"/>
    <col min="3" max="3" width="25.08203125" style="34" bestFit="1" customWidth="1"/>
    <col min="4" max="4" width="14.83203125" style="34" bestFit="1" customWidth="1"/>
    <col min="5" max="5" width="25.08203125" style="34" bestFit="1" customWidth="1"/>
    <col min="6" max="7" width="14.83203125" style="34" bestFit="1" customWidth="1"/>
  </cols>
  <sheetData>
    <row r="1" spans="1:7" ht="21.5" thickBot="1" x14ac:dyDescent="0.5">
      <c r="A1" s="43">
        <v>6</v>
      </c>
      <c r="B1" s="44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6</v>
      </c>
      <c r="C2" s="39"/>
      <c r="D2" s="28"/>
      <c r="E2" s="28"/>
      <c r="F2" s="28"/>
      <c r="G2" s="28"/>
    </row>
    <row r="3" spans="1:7" x14ac:dyDescent="0.45">
      <c r="A3" s="29" t="s">
        <v>7</v>
      </c>
      <c r="B3" s="40" t="s">
        <v>8</v>
      </c>
      <c r="C3" s="41" t="s">
        <v>32</v>
      </c>
      <c r="D3" s="29" t="s">
        <v>27</v>
      </c>
      <c r="E3" s="29" t="s">
        <v>28</v>
      </c>
      <c r="F3" s="29" t="s">
        <v>32</v>
      </c>
      <c r="G3" s="29" t="s">
        <v>27</v>
      </c>
    </row>
    <row r="4" spans="1:7" x14ac:dyDescent="0.45">
      <c r="A4" s="29" t="s">
        <v>9</v>
      </c>
      <c r="B4" s="40" t="s">
        <v>10</v>
      </c>
      <c r="C4" s="41" t="s">
        <v>27</v>
      </c>
      <c r="D4" s="29" t="s">
        <v>28</v>
      </c>
      <c r="E4" s="29" t="s">
        <v>27</v>
      </c>
      <c r="F4" s="29" t="s">
        <v>27</v>
      </c>
      <c r="G4" s="29" t="s">
        <v>29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40" t="s">
        <v>13</v>
      </c>
      <c r="C6" s="41" t="s">
        <v>33</v>
      </c>
      <c r="D6" s="29" t="s">
        <v>31</v>
      </c>
      <c r="E6" s="41" t="s">
        <v>33</v>
      </c>
      <c r="F6" s="29" t="s">
        <v>36</v>
      </c>
      <c r="G6" s="29" t="s">
        <v>37</v>
      </c>
    </row>
    <row r="7" spans="1:7" x14ac:dyDescent="0.45">
      <c r="A7" s="29" t="s">
        <v>14</v>
      </c>
      <c r="B7" s="40" t="s">
        <v>15</v>
      </c>
      <c r="C7" s="41" t="s">
        <v>33</v>
      </c>
      <c r="D7" s="29" t="s">
        <v>31</v>
      </c>
      <c r="E7" s="41" t="s">
        <v>33</v>
      </c>
      <c r="F7" s="29" t="s">
        <v>36</v>
      </c>
      <c r="G7" s="29" t="s">
        <v>37</v>
      </c>
    </row>
    <row r="8" spans="1:7" x14ac:dyDescent="0.45">
      <c r="A8" s="29" t="s">
        <v>16</v>
      </c>
      <c r="B8" s="40" t="s">
        <v>17</v>
      </c>
      <c r="C8" s="42">
        <v>0</v>
      </c>
      <c r="D8" s="33">
        <v>0</v>
      </c>
      <c r="E8" s="29" t="s">
        <v>34</v>
      </c>
      <c r="F8" s="33" t="s">
        <v>29</v>
      </c>
      <c r="G8" s="33"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B1D0-EB15-49D0-80FA-EA028B1926AB}">
  <dimension ref="A1:G9"/>
  <sheetViews>
    <sheetView workbookViewId="0">
      <selection activeCell="G9" sqref="G9"/>
    </sheetView>
  </sheetViews>
  <sheetFormatPr defaultRowHeight="21" x14ac:dyDescent="0.45"/>
  <cols>
    <col min="1" max="2" width="15.58203125" style="34" customWidth="1"/>
    <col min="3" max="7" width="20.58203125" style="34" customWidth="1"/>
  </cols>
  <sheetData>
    <row r="1" spans="1:7" ht="21.5" thickBot="1" x14ac:dyDescent="0.5">
      <c r="A1" s="45">
        <v>7</v>
      </c>
      <c r="B1" s="46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6</v>
      </c>
      <c r="C2" s="39"/>
      <c r="D2" s="28"/>
      <c r="E2" s="28"/>
      <c r="F2" s="28"/>
      <c r="G2" s="28"/>
    </row>
    <row r="3" spans="1:7" x14ac:dyDescent="0.45">
      <c r="A3" s="29" t="s">
        <v>7</v>
      </c>
      <c r="B3" s="40" t="s">
        <v>8</v>
      </c>
      <c r="C3" s="41" t="s">
        <v>28</v>
      </c>
      <c r="D3" s="29" t="s">
        <v>38</v>
      </c>
      <c r="E3" s="29" t="s">
        <v>40</v>
      </c>
      <c r="F3" s="29" t="s">
        <v>36</v>
      </c>
      <c r="G3" s="29" t="s">
        <v>32</v>
      </c>
    </row>
    <row r="4" spans="1:7" x14ac:dyDescent="0.45">
      <c r="A4" s="29" t="s">
        <v>9</v>
      </c>
      <c r="B4" s="40" t="s">
        <v>10</v>
      </c>
      <c r="C4" s="41" t="s">
        <v>38</v>
      </c>
      <c r="D4" s="29" t="s">
        <v>32</v>
      </c>
      <c r="E4" s="29" t="s">
        <v>40</v>
      </c>
      <c r="F4" s="29" t="s">
        <v>36</v>
      </c>
      <c r="G4" s="29" t="s">
        <v>28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40" t="s">
        <v>13</v>
      </c>
      <c r="C6" s="41" t="s">
        <v>39</v>
      </c>
      <c r="D6" s="29" t="s">
        <v>41</v>
      </c>
      <c r="E6" s="29" t="s">
        <v>38</v>
      </c>
      <c r="F6" s="29" t="s">
        <v>39</v>
      </c>
      <c r="G6" s="29" t="s">
        <v>39</v>
      </c>
    </row>
    <row r="7" spans="1:7" x14ac:dyDescent="0.45">
      <c r="A7" s="29" t="s">
        <v>14</v>
      </c>
      <c r="B7" s="40" t="s">
        <v>15</v>
      </c>
      <c r="C7" s="41" t="s">
        <v>40</v>
      </c>
      <c r="D7" s="29" t="s">
        <v>41</v>
      </c>
      <c r="E7" s="29" t="s">
        <v>43</v>
      </c>
      <c r="F7" s="29" t="s">
        <v>30</v>
      </c>
      <c r="G7" s="29" t="s">
        <v>29</v>
      </c>
    </row>
    <row r="8" spans="1:7" x14ac:dyDescent="0.45">
      <c r="A8" s="29" t="s">
        <v>16</v>
      </c>
      <c r="B8" s="40" t="s">
        <v>17</v>
      </c>
      <c r="C8" s="41" t="s">
        <v>40</v>
      </c>
      <c r="D8" s="29" t="s">
        <v>42</v>
      </c>
      <c r="E8" s="29" t="s">
        <v>43</v>
      </c>
      <c r="F8" s="29" t="s">
        <v>30</v>
      </c>
      <c r="G8" s="29" t="s">
        <v>29</v>
      </c>
    </row>
    <row r="9" spans="1:7" x14ac:dyDescent="0.45">
      <c r="A9" s="29" t="s">
        <v>18</v>
      </c>
      <c r="B9" s="40" t="s">
        <v>19</v>
      </c>
      <c r="C9" s="42"/>
      <c r="D9" s="33"/>
      <c r="E9" s="33"/>
      <c r="F9" s="33"/>
      <c r="G9" s="33"/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8A9E-F348-4156-BC20-55097644D6B7}">
  <dimension ref="A1:G9"/>
  <sheetViews>
    <sheetView workbookViewId="0">
      <selection activeCell="F12" sqref="F12"/>
    </sheetView>
  </sheetViews>
  <sheetFormatPr defaultRowHeight="21" x14ac:dyDescent="0.45"/>
  <cols>
    <col min="1" max="2" width="15.58203125" style="34" customWidth="1"/>
    <col min="3" max="6" width="20.58203125" style="34" customWidth="1"/>
    <col min="7" max="7" width="25.08203125" style="34" bestFit="1" customWidth="1"/>
  </cols>
  <sheetData>
    <row r="1" spans="1:7" ht="21.5" thickBot="1" x14ac:dyDescent="0.5">
      <c r="A1" s="45">
        <v>8</v>
      </c>
      <c r="B1" s="46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5" t="s">
        <v>5</v>
      </c>
      <c r="B2" s="38" t="s">
        <v>20</v>
      </c>
      <c r="C2" s="39"/>
      <c r="D2" s="28"/>
      <c r="E2" s="28"/>
      <c r="F2" s="28"/>
      <c r="G2" s="28"/>
    </row>
    <row r="3" spans="1:7" x14ac:dyDescent="0.45">
      <c r="A3" s="29" t="s">
        <v>7</v>
      </c>
      <c r="B3" s="40" t="s">
        <v>8</v>
      </c>
      <c r="C3" s="41" t="s">
        <v>37</v>
      </c>
      <c r="D3" s="29" t="s">
        <v>31</v>
      </c>
      <c r="E3" s="29" t="s">
        <v>43</v>
      </c>
      <c r="F3" s="29" t="s">
        <v>44</v>
      </c>
      <c r="G3" s="29" t="s">
        <v>44</v>
      </c>
    </row>
    <row r="4" spans="1:7" x14ac:dyDescent="0.45">
      <c r="A4" s="29" t="s">
        <v>9</v>
      </c>
      <c r="B4" s="40" t="s">
        <v>10</v>
      </c>
      <c r="C4" s="41" t="s">
        <v>32</v>
      </c>
      <c r="D4" s="29" t="s">
        <v>31</v>
      </c>
      <c r="E4" s="29" t="s">
        <v>43</v>
      </c>
      <c r="F4" s="29" t="s">
        <v>28</v>
      </c>
      <c r="G4" s="29" t="s">
        <v>32</v>
      </c>
    </row>
    <row r="5" spans="1:7" x14ac:dyDescent="0.45">
      <c r="A5" s="16" t="s">
        <v>11</v>
      </c>
      <c r="B5" s="17"/>
      <c r="C5" s="17"/>
      <c r="D5" s="17"/>
      <c r="E5" s="17"/>
      <c r="F5" s="17"/>
      <c r="G5" s="18"/>
    </row>
    <row r="6" spans="1:7" x14ac:dyDescent="0.45">
      <c r="A6" s="29" t="s">
        <v>12</v>
      </c>
      <c r="B6" s="40" t="s">
        <v>13</v>
      </c>
      <c r="C6" s="41" t="s">
        <v>38</v>
      </c>
      <c r="D6" s="29" t="s">
        <v>39</v>
      </c>
      <c r="E6" s="29" t="s">
        <v>39</v>
      </c>
      <c r="F6" s="29" t="s">
        <v>38</v>
      </c>
      <c r="G6" s="29" t="s">
        <v>33</v>
      </c>
    </row>
    <row r="7" spans="1:7" x14ac:dyDescent="0.45">
      <c r="A7" s="29" t="s">
        <v>14</v>
      </c>
      <c r="B7" s="40" t="s">
        <v>15</v>
      </c>
      <c r="C7" s="41" t="s">
        <v>39</v>
      </c>
      <c r="D7" s="29" t="s">
        <v>29</v>
      </c>
      <c r="E7" s="29" t="s">
        <v>38</v>
      </c>
      <c r="F7" s="29" t="s">
        <v>45</v>
      </c>
      <c r="G7" s="29" t="s">
        <v>33</v>
      </c>
    </row>
    <row r="8" spans="1:7" x14ac:dyDescent="0.45">
      <c r="A8" s="29" t="s">
        <v>16</v>
      </c>
      <c r="B8" s="40" t="s">
        <v>17</v>
      </c>
      <c r="C8" s="41" t="s">
        <v>34</v>
      </c>
      <c r="D8" s="29" t="s">
        <v>42</v>
      </c>
      <c r="E8" s="29" t="s">
        <v>28</v>
      </c>
      <c r="F8" s="29" t="s">
        <v>45</v>
      </c>
      <c r="G8" s="29" t="s">
        <v>33</v>
      </c>
    </row>
    <row r="9" spans="1:7" x14ac:dyDescent="0.45">
      <c r="A9" s="29" t="s">
        <v>18</v>
      </c>
      <c r="B9" s="40" t="s">
        <v>19</v>
      </c>
      <c r="C9" s="42"/>
      <c r="D9" s="33"/>
      <c r="E9" s="33"/>
      <c r="F9" s="33"/>
      <c r="G9" s="33"/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F0DB-F261-4AE9-AF5C-37A0E277B10A}">
  <dimension ref="A1:G9"/>
  <sheetViews>
    <sheetView workbookViewId="0">
      <selection activeCell="G10" sqref="G10"/>
    </sheetView>
  </sheetViews>
  <sheetFormatPr defaultRowHeight="21" x14ac:dyDescent="0.45"/>
  <cols>
    <col min="1" max="2" width="15.58203125" style="34" customWidth="1"/>
    <col min="3" max="7" width="20.58203125" style="34" customWidth="1"/>
  </cols>
  <sheetData>
    <row r="1" spans="1:7" ht="21.5" thickBot="1" x14ac:dyDescent="0.5">
      <c r="A1" s="47">
        <v>9</v>
      </c>
      <c r="B1" s="48"/>
      <c r="C1" s="37" t="s">
        <v>0</v>
      </c>
      <c r="D1" s="24" t="s">
        <v>1</v>
      </c>
      <c r="E1" s="24" t="s">
        <v>2</v>
      </c>
      <c r="F1" s="24" t="s">
        <v>3</v>
      </c>
      <c r="G1" s="24" t="s">
        <v>4</v>
      </c>
    </row>
    <row r="2" spans="1:7" ht="21.5" thickTop="1" x14ac:dyDescent="0.45">
      <c r="A2" s="28" t="s">
        <v>21</v>
      </c>
      <c r="B2" s="38" t="s">
        <v>22</v>
      </c>
      <c r="C2" s="49" t="s">
        <v>5</v>
      </c>
      <c r="D2" s="50"/>
      <c r="E2" s="50"/>
      <c r="F2" s="50"/>
      <c r="G2" s="51"/>
    </row>
    <row r="3" spans="1:7" x14ac:dyDescent="0.45">
      <c r="A3" s="29" t="s">
        <v>23</v>
      </c>
      <c r="B3" s="40" t="s">
        <v>24</v>
      </c>
      <c r="C3" s="41" t="s">
        <v>31</v>
      </c>
      <c r="D3" s="29" t="s">
        <v>37</v>
      </c>
      <c r="E3" s="29" t="s">
        <v>33</v>
      </c>
      <c r="F3" s="29" t="s">
        <v>33</v>
      </c>
      <c r="G3" s="29" t="s">
        <v>32</v>
      </c>
    </row>
    <row r="4" spans="1:7" x14ac:dyDescent="0.45">
      <c r="A4" s="29" t="s">
        <v>7</v>
      </c>
      <c r="B4" s="40" t="s">
        <v>8</v>
      </c>
      <c r="C4" s="41" t="s">
        <v>31</v>
      </c>
      <c r="D4" s="29" t="s">
        <v>37</v>
      </c>
      <c r="E4" s="29" t="s">
        <v>33</v>
      </c>
      <c r="F4" s="29" t="s">
        <v>33</v>
      </c>
      <c r="G4" s="29" t="s">
        <v>48</v>
      </c>
    </row>
    <row r="5" spans="1:7" x14ac:dyDescent="0.45">
      <c r="A5" s="29" t="s">
        <v>9</v>
      </c>
      <c r="B5" s="40" t="s">
        <v>10</v>
      </c>
      <c r="C5" s="41" t="s">
        <v>39</v>
      </c>
      <c r="D5" s="29" t="s">
        <v>47</v>
      </c>
      <c r="E5" s="29" t="s">
        <v>44</v>
      </c>
      <c r="F5" s="29" t="s">
        <v>48</v>
      </c>
      <c r="G5" s="29" t="s">
        <v>44</v>
      </c>
    </row>
    <row r="6" spans="1:7" x14ac:dyDescent="0.45">
      <c r="A6" s="52" t="s">
        <v>11</v>
      </c>
      <c r="B6" s="53"/>
      <c r="C6" s="53"/>
      <c r="D6" s="53"/>
      <c r="E6" s="53"/>
      <c r="F6" s="53"/>
      <c r="G6" s="54"/>
    </row>
    <row r="7" spans="1:7" x14ac:dyDescent="0.45">
      <c r="A7" s="29" t="s">
        <v>12</v>
      </c>
      <c r="B7" s="40" t="s">
        <v>13</v>
      </c>
      <c r="C7" s="41" t="s">
        <v>38</v>
      </c>
      <c r="D7" s="29" t="s">
        <v>28</v>
      </c>
      <c r="E7" s="29" t="s">
        <v>38</v>
      </c>
      <c r="F7" s="29" t="s">
        <v>38</v>
      </c>
      <c r="G7" s="29" t="s">
        <v>28</v>
      </c>
    </row>
    <row r="8" spans="1:7" x14ac:dyDescent="0.45">
      <c r="A8" s="29" t="s">
        <v>14</v>
      </c>
      <c r="B8" s="40" t="s">
        <v>15</v>
      </c>
      <c r="C8" s="41" t="s">
        <v>29</v>
      </c>
      <c r="D8" s="29" t="s">
        <v>32</v>
      </c>
      <c r="E8" s="29" t="s">
        <v>39</v>
      </c>
      <c r="F8" s="29" t="s">
        <v>29</v>
      </c>
      <c r="G8" s="29" t="s">
        <v>39</v>
      </c>
    </row>
    <row r="9" spans="1:7" x14ac:dyDescent="0.45">
      <c r="A9" s="29" t="s">
        <v>16</v>
      </c>
      <c r="B9" s="40" t="s">
        <v>17</v>
      </c>
      <c r="C9" s="41" t="s">
        <v>46</v>
      </c>
      <c r="D9" s="33">
        <v>0</v>
      </c>
      <c r="E9" s="33">
        <v>0</v>
      </c>
      <c r="F9" s="33">
        <v>0</v>
      </c>
      <c r="G9" s="33">
        <v>0</v>
      </c>
    </row>
  </sheetData>
  <mergeCells count="3">
    <mergeCell ref="A1:B1"/>
    <mergeCell ref="C2:G2"/>
    <mergeCell ref="A6:G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1학년</vt:lpstr>
      <vt:lpstr>2학년</vt:lpstr>
      <vt:lpstr>3학년</vt:lpstr>
      <vt:lpstr>4학년</vt:lpstr>
      <vt:lpstr>5학년</vt:lpstr>
      <vt:lpstr>6학년</vt:lpstr>
      <vt:lpstr>7학년</vt:lpstr>
      <vt:lpstr>8학년</vt:lpstr>
      <vt:lpstr>9학년</vt:lpstr>
      <vt:lpstr>10학년</vt:lpstr>
      <vt:lpstr>11학년</vt:lpstr>
      <vt:lpstr>12학년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misong Woo</dc:creator>
  <cp:lastModifiedBy>misong Woo</cp:lastModifiedBy>
  <dcterms:created xsi:type="dcterms:W3CDTF">2025-03-12T00:32:48Z</dcterms:created>
  <dcterms:modified xsi:type="dcterms:W3CDTF">2025-03-12T00:47:45Z</dcterms:modified>
</cp:coreProperties>
</file>